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D:\D\IT\Storage RFP\"/>
    </mc:Choice>
  </mc:AlternateContent>
  <xr:revisionPtr revIDLastSave="0" documentId="13_ncr:1_{6D0969B0-DD5C-41A6-9580-95CFD4A02DB8}" xr6:coauthVersionLast="36" xr6:coauthVersionMax="36" xr10:uidLastSave="{00000000-0000-0000-0000-000000000000}"/>
  <bookViews>
    <workbookView xWindow="0" yWindow="0" windowWidth="20490" windowHeight="6945" xr2:uid="{E5D3E67B-A377-4436-99EB-A369518A8E10}"/>
  </bookViews>
  <sheets>
    <sheet name="Technical" sheetId="1" r:id="rId1"/>
    <sheet name="Disk Count"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 l="1"/>
  <c r="E6" i="3"/>
  <c r="E5" i="3"/>
  <c r="E4" i="3"/>
  <c r="E8" i="3" s="1"/>
</calcChain>
</file>

<file path=xl/sharedStrings.xml><?xml version="1.0" encoding="utf-8"?>
<sst xmlns="http://schemas.openxmlformats.org/spreadsheetml/2006/main" count="70" uniqueCount="69">
  <si>
    <t>Descriptions</t>
  </si>
  <si>
    <t>S/N</t>
  </si>
  <si>
    <t>Category</t>
  </si>
  <si>
    <t>Requirement</t>
  </si>
  <si>
    <t>Capacity</t>
  </si>
  <si>
    <t>Technology</t>
  </si>
  <si>
    <t>Architecture &amp; Processing Power</t>
  </si>
  <si>
    <t>Protocol Support</t>
  </si>
  <si>
    <t>RAID Implementation</t>
  </si>
  <si>
    <t>1. The array should support a mix and match of RAID levels behind a cluster of controllers.
2. RAID controller that support RAID Level 0,1,5,10,6 or any equivalent standard data protection technique.
3. The storage array should allow online expansion of existing RAID Groups / Storage Disk Pools.
4. Implemented RAID Policy should have the capability to handle 3 disk failures concurrently.
5. Mirroring and self-encrypting SSDs that are AES-256,FIPS 140-2 compliant
6. Backup and Data protection tools which integrate well with its arrays</t>
  </si>
  <si>
    <t>High Availability</t>
  </si>
  <si>
    <t>Cache</t>
  </si>
  <si>
    <t>Reliability'</t>
  </si>
  <si>
    <t>Scalability</t>
  </si>
  <si>
    <t>Disk Drives</t>
  </si>
  <si>
    <t>Data at rest Encryption</t>
  </si>
  <si>
    <t>1. Provisioning of encryption and decryption for data at rest for the entire array for the entire duration of contract. Such that volume data cannot be read if the underlying device is repurposed, returned, misplaced, or stolen.
2. A GUI based system for the same should be available.
3. OEM should configure and provide the necessary licenses accordingly.</t>
  </si>
  <si>
    <t>Storage Efficiency</t>
  </si>
  <si>
    <t>1. Inline data compression, deduplication, compaction and self-Encryption Space-efficient LUN, file, and volume cloning Automatic data tiering
2. The storage system should support dynamic volume expansion.
3. Storage array should support multi pathing across controllers. Suitable license for connectivity should also be quoted if licensed separately to meet the above functionality.
4. The Storage array must provide capability for thin provisioning of LUNs. Vendor should provide the necessary licenses in the proposed storage.</t>
  </si>
  <si>
    <t>IPV6</t>
  </si>
  <si>
    <t>1. Storage System should support and be provisioned for IPv6 implementation</t>
  </si>
  <si>
    <t>Sparing</t>
  </si>
  <si>
    <t>1. System should have capability to designate global hot spares that can automatically be used to replace a failed drive anywhere in the system.
2. The solution must provide automatic monitoring of the drive health and initiate proactive copy.</t>
  </si>
  <si>
    <t>OS &amp; Clustering Support</t>
  </si>
  <si>
    <t>Controller Software and Non-Disruptive Upgrade</t>
  </si>
  <si>
    <t>1. Should be firmware upgradable for functionality improvements and enhancements. Must support nondisruptive upgrade of core software, BIOS, snapshot, clone remote mirroring and management software without shutting down the storage system. All host attached servers must be fully operational during system level or maintenance upgrade procedures.</t>
  </si>
  <si>
    <t>QoS</t>
  </si>
  <si>
    <t>1. Proposed storage should provide GUI based QoS capability to limit an adverse situation by bringing down the system to a optimum point where the trade off between available resource and workload can be managed for maximum performance.</t>
  </si>
  <si>
    <t>Snapshots</t>
  </si>
  <si>
    <t>1. The array should support controller-based functionality for pointer based snapshot as well as full physical copies.
2. The pointer based snap copies should require minimal space for creating of snapshots The full physical copy may require a target LUN of same size as source.
3. Necessary software license should be configured for unlimited capacity Necessary license if required to restore snap / clones should be provisioned as well for unlimited capacity.
4. The full copy should support incremental updates (delta resynch) These incremental updates (delta resynch) should be stored on either side (PR &amp; DR) to facilitate point-in-time recoveries The full copy must be an independently useable LUN that allows parallel processing without impacting the performance of the production LUN.
5. The snapshot copies to be independent of each other,restoring a snapshot to production filesystem / LUN, should not invalidate the rest of the snaps for the same production filesystem or LUN.
6. Snapshots should be taken without impacting the performance of the system.
7. A clear retention policy for the snapshot copies should be defined to ascertain the system can be recovered from T = 0 to T = n with zero data loss.</t>
  </si>
  <si>
    <t>Storage Based Replication</t>
  </si>
  <si>
    <t>1. Proposed storage solution should support storage based replication. Any additional hardware or software required for the same should be provided on day one for full scalable capacity.</t>
  </si>
  <si>
    <t>Warranty</t>
  </si>
  <si>
    <t>Management Software / Performance Management / QoS</t>
  </si>
  <si>
    <t>1. Management software must include both GUI and CLI tools.
2. Management of unified storage system should be through single management tool. The GUI must be able to configure all features, monitor the status and health of the storage system. Vendor should provide storage array management software for configuration, administration and monitoring.
3. Vendor shall offer the enterprise version of the software if there are multiple versions of the software. If licensed,separately, the vendor needs to provide necessary licenses for full capacity.
4. The storage array must provide performance monitoring, reporting, and tuning (QoS). The performance monitoring should be real-time and historical providing IOPS, Response Time and utilization of individual components within the storage for the entire duration selected.
5. If licensed separately, the vendor needs to provide the necessary licenses for full capacity.
6. Performance monitoring software, with license, to monitor, report and display complete array performance metrics of data, host connection data, port status, host port usage statistics, storage controller data, physical disk data,usage, disk performance, controller performance and replication performance to be included.
7. Provision to access the Monitoring software in local windows system for easy access, vendor needs to provide the necessary licenses for full capacity and premium features</t>
  </si>
  <si>
    <t>Description</t>
  </si>
  <si>
    <t>1. Support for industry-leading OS platforms like Windows, Oracle SUN Solaris, HP-UX, IBM-AIX, Linux etc.
Necessary license if required should be provisioned as well for unlimited capacity.
2. Proposed Storage should support all the above operating systems in Clustering mode.</t>
  </si>
  <si>
    <t>1. FC, iSCSI, NVMe/FC, FCoE, NFS, SMB, Amazon S3, CIFS</t>
  </si>
  <si>
    <t>1. NVMe Drives for Primary Storage and DR Storage.</t>
  </si>
  <si>
    <t>Uninterrupted Data Access with Zero Data Loss and average Yearly uptime of 99.999%</t>
  </si>
  <si>
    <t>1. The Storage should have Dual Controller FC host-based SAN array.
2. NVMe-powered SAN scale-out cluster should support up to 24 nodes (12 HA pairs) with 2,880 drives and nearly 316PB of effective capacity.
3. Controller should be truly active-active with loadbalancing of I/O across all controller resources.
4. Inline data compression, de-duplication, and compaction 
5. Space-efficient LUN, file, and volume cloning
6. Automatic data tier’ing</t>
  </si>
  <si>
    <t>1. Active-active and symmetric active-active (SAN-only) host connectivity.
2. Non-disruptive maintenance, upgrade, and scale-out clustering
3. Maximum resiliency for continuous data access
4. 99.999% yearly uptime.</t>
  </si>
  <si>
    <t>1. Reliability should be maintained at both Data &amp; Infra level.
2. Data in cache should be protected against unexpected power failures for 72 hours of time.
3. Deployed Infra should have internal diagnostics for environment monitoring to ensure availability.
4. Offered Storage Array should be configured such that there is No Single Point of Failure Configuration. Ensure Uninterrupted Data Access with integrity of data to be at 100% i.e. zero data loss during Read Write even during peak load
5. Storage array no single point of failures (No SPoF) should extend to component and functional level redundancy to provide high availability features for all the components at RAID controller level, redundant power supply, and redundant cooling fans. Each controller should have dual power supplies and battery backed cache.
6. Must provide end-to-end data protection, parity checking and parity protection at sector level. It should
have the capability that runs in background to proactively check every sector of every disk and correct data errors with the help of below features
a. Application-consistent Snapshot copies and restore
b. Integrated remote backup/disaster recovery
c. Synchronous zero data loss replication</t>
  </si>
  <si>
    <t>1. The array should have a minimum of 1.2TB Read/Write Cache across the Storage Array. The proposed storage should further allow extending the cache memory of controllers to maximum 4TB to accommodate future business growth.
2. The overall cache should be read and write capable. The cache management should be adaptive to the I/O workload.
3. The storage should dynamically allocate Read Cache and Write Cache from the available cache to accommodate the I/O workload and should not restrict the write cache to value less than 30% of the total cache available. The storage architecture should provide battery backup to the entire cache in case of a disaster i.e. Data in cache should be protected against unexpected power failures for 72 hours of time.</t>
  </si>
  <si>
    <t>1. It should be possible to achieve the desired performance even with replication (synchronous or asynchronous) enabled for at least 60% of the above capacity. Overall the proposed storage system should be scalable to reach 11.4 M IOPS, a throughput of 300 GB/s, latency of 200 microsec and storage capacity of 300 TB with the above workload characteristic without downtime or impacting the existing performance.
2. NVMe-powered SAN scale-out cluster should support up to 24 nodes (12 HA pairs) with 2,880 drives and nearly 316PB of effective capacity
3. The compliance document should be accompanied with a letter from the OEM, confirming to this requirement.
4. Storage system should be provisioned for Scale-up /Scale-Out of the deployed Infrastructure.</t>
  </si>
  <si>
    <t>1. The drive type supported by the proposed array must be Flash Disks and storage to be deployed should be 32+D150TB (220TB @ DC + 100TB @ DR) of usable capacity atleast.
2. NVMe Disk Drives of size 15.6 TB to be considered.
3. NVMe protocol for PCIe SSDs should deliver the below results Max Read Performance: &gt; 3000 MB/s Max Write Performance: &gt; 2000 MB/s
4. NVMe SSD designed for a PCIe 3.0 interface Transfer Rate up to 7.9 Gb/s and Throughput up to 3.9 GB/s
5. Necessary license for complete drive count and capacity of the proposed array should be included.
6. The flash disks should allow creation of LUNs (with Mirrored, Self-encryption features enabled) for hosting critical data.
7. The drives should fit in racks disk enclosures.</t>
  </si>
  <si>
    <t>1. 3 Years Comprehensive Warranty and 2/4 years of AMC support from L1 Bidder &amp; OEM with 2 hours of response time and 6 hrs of resolution time with RCA ready to submit</t>
  </si>
  <si>
    <t>All FC cables &amp; accessories to implement connectivity between Storage, SAN Switch and respective hosts, LAN switches shall be provided with enough spare parts for the entire Contract Period (AMC + Warranty).
Ethernet cables (CAT 6A) for the entire Storage Solution
Atleast Dual Power redundancy and Dual Network
Redundancy for all components for the entire Storage</t>
  </si>
  <si>
    <t>16/32/64 Gbps SAN Switches (Brocade/Cisco)
96 Port Switches with 48 Ports Active
3 Years Comprehensive Warranty and 2/4 years of AMC support from L1 Bidder &amp; OEM with 2 hours of response time and 6 hrs of resolution time
All FC cables &amp; accessories to implement connectivity between Storage, SAN Switch and respective hosts, LAN switches shall be provided with enough spare parts for the entire Contract Period (AMC + Warranty).</t>
  </si>
  <si>
    <t>Purpose</t>
  </si>
  <si>
    <t>Disk Count</t>
  </si>
  <si>
    <t>Disk Capacity</t>
  </si>
  <si>
    <t>Unformatted</t>
  </si>
  <si>
    <t>Formatted Capacity</t>
  </si>
  <si>
    <t>Flare Drives</t>
  </si>
  <si>
    <t>OS</t>
  </si>
  <si>
    <t>RAID 10</t>
  </si>
  <si>
    <t>Database</t>
  </si>
  <si>
    <t>RAID 5</t>
  </si>
  <si>
    <t>VPC</t>
  </si>
  <si>
    <t>Redundancy</t>
  </si>
  <si>
    <t>NFS/CIFS</t>
  </si>
  <si>
    <t>Unused</t>
  </si>
  <si>
    <t>Future Requirement</t>
  </si>
  <si>
    <t>Total</t>
  </si>
  <si>
    <t>Global Spare</t>
  </si>
  <si>
    <t>SAN Switches</t>
  </si>
  <si>
    <t>1. Storage should be configured with minimum 220TB usable capacity at PR and 100TB usable capacity at DR in RAID 1 (excluding hot-spare) for PR and 100TB usable capacity in RAID 1 (excluding hotspare) for DR. Proposed capacity should be configured without considering any storage optimisation or data optimisation features like deduplication, compression, compaction etc. 
2. Performance Criteria may be equal to or greater as below mentioned during a Read Write ratio of 50:50
3. On random read of a 4K Block Size, latency limit to stay under 1ms until 1 Million IOPS
4. On random write of a 4K Block Size, latency limit to stay under 2ms until 400K IOPS
5. Sequential Read: Up to 18.9 GB/s IOPS at 1.7ms latency 
6. Sequential Write: Up to 80K IOPS or 5GB/s at 1ms
7. Disks should be configured through both horizontally and vertically for maximum throughput.</t>
  </si>
  <si>
    <t>Complied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</si>
</sst>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E3F64-26A9-43C0-A760-D8ABB6F6211A}">
  <dimension ref="B2:E26"/>
  <sheetViews>
    <sheetView tabSelected="1" topLeftCell="B15" zoomScaleNormal="100" workbookViewId="0">
      <selection activeCell="E3" sqref="E3"/>
    </sheetView>
  </sheetViews>
  <sheetFormatPr defaultRowHeight="15" x14ac:dyDescent="0.25"/>
  <cols>
    <col min="3" max="3" width="54.7109375" style="1" bestFit="1" customWidth="1"/>
    <col min="4" max="4" width="99.28515625" customWidth="1"/>
  </cols>
  <sheetData>
    <row r="2" spans="2:5" x14ac:dyDescent="0.25">
      <c r="B2" s="2" t="s">
        <v>1</v>
      </c>
      <c r="C2" s="2" t="s">
        <v>2</v>
      </c>
      <c r="D2" s="2" t="s">
        <v>0</v>
      </c>
      <c r="E2" s="3" t="s">
        <v>68</v>
      </c>
    </row>
    <row r="3" spans="2:5" x14ac:dyDescent="0.25">
      <c r="B3" s="2">
        <v>1</v>
      </c>
      <c r="C3" s="2" t="s">
        <v>3</v>
      </c>
      <c r="D3" s="2" t="s">
        <v>39</v>
      </c>
      <c r="E3" s="3"/>
    </row>
    <row r="4" spans="2:5" ht="150" x14ac:dyDescent="0.25">
      <c r="B4" s="2">
        <v>2</v>
      </c>
      <c r="C4" s="2" t="s">
        <v>4</v>
      </c>
      <c r="D4" s="6" t="s">
        <v>67</v>
      </c>
      <c r="E4" s="3"/>
    </row>
    <row r="5" spans="2:5" x14ac:dyDescent="0.25">
      <c r="B5" s="2">
        <v>3</v>
      </c>
      <c r="C5" s="2" t="s">
        <v>5</v>
      </c>
      <c r="D5" s="4" t="s">
        <v>38</v>
      </c>
      <c r="E5" s="3"/>
    </row>
    <row r="6" spans="2:5" ht="105" x14ac:dyDescent="0.25">
      <c r="B6" s="2">
        <v>4</v>
      </c>
      <c r="C6" s="2" t="s">
        <v>6</v>
      </c>
      <c r="D6" s="4" t="s">
        <v>40</v>
      </c>
      <c r="E6" s="3"/>
    </row>
    <row r="7" spans="2:5" x14ac:dyDescent="0.25">
      <c r="B7" s="2">
        <v>5</v>
      </c>
      <c r="C7" s="2" t="s">
        <v>7</v>
      </c>
      <c r="D7" s="4" t="s">
        <v>37</v>
      </c>
      <c r="E7" s="3"/>
    </row>
    <row r="8" spans="2:5" ht="90" x14ac:dyDescent="0.25">
      <c r="B8" s="2">
        <v>6</v>
      </c>
      <c r="C8" s="2" t="s">
        <v>8</v>
      </c>
      <c r="D8" s="4" t="s">
        <v>9</v>
      </c>
      <c r="E8" s="3"/>
    </row>
    <row r="9" spans="2:5" ht="60" x14ac:dyDescent="0.25">
      <c r="B9" s="2">
        <v>7</v>
      </c>
      <c r="C9" s="2" t="s">
        <v>10</v>
      </c>
      <c r="D9" s="4" t="s">
        <v>41</v>
      </c>
      <c r="E9" s="3"/>
    </row>
    <row r="10" spans="2:5" ht="240" x14ac:dyDescent="0.25">
      <c r="B10" s="2">
        <v>8</v>
      </c>
      <c r="C10" s="2" t="s">
        <v>12</v>
      </c>
      <c r="D10" s="4" t="s">
        <v>42</v>
      </c>
      <c r="E10" s="3"/>
    </row>
    <row r="11" spans="2:5" ht="135" x14ac:dyDescent="0.25">
      <c r="B11" s="2">
        <v>9</v>
      </c>
      <c r="C11" s="2" t="s">
        <v>11</v>
      </c>
      <c r="D11" s="4" t="s">
        <v>43</v>
      </c>
      <c r="E11" s="3"/>
    </row>
    <row r="12" spans="2:5" ht="135" x14ac:dyDescent="0.25">
      <c r="B12" s="2">
        <v>10</v>
      </c>
      <c r="C12" s="2" t="s">
        <v>13</v>
      </c>
      <c r="D12" s="4" t="s">
        <v>44</v>
      </c>
      <c r="E12" s="3"/>
    </row>
    <row r="13" spans="2:5" ht="150" x14ac:dyDescent="0.25">
      <c r="B13" s="2">
        <v>11</v>
      </c>
      <c r="C13" s="2" t="s">
        <v>14</v>
      </c>
      <c r="D13" s="4" t="s">
        <v>45</v>
      </c>
      <c r="E13" s="3"/>
    </row>
    <row r="14" spans="2:5" ht="75" x14ac:dyDescent="0.25">
      <c r="B14" s="2">
        <v>12</v>
      </c>
      <c r="C14" s="2" t="s">
        <v>15</v>
      </c>
      <c r="D14" s="4" t="s">
        <v>16</v>
      </c>
      <c r="E14" s="3"/>
    </row>
    <row r="15" spans="2:5" ht="105" x14ac:dyDescent="0.25">
      <c r="B15" s="2">
        <v>13</v>
      </c>
      <c r="C15" s="2" t="s">
        <v>17</v>
      </c>
      <c r="D15" s="4" t="s">
        <v>18</v>
      </c>
      <c r="E15" s="3"/>
    </row>
    <row r="16" spans="2:5" x14ac:dyDescent="0.25">
      <c r="B16" s="2">
        <v>14</v>
      </c>
      <c r="C16" s="2" t="s">
        <v>19</v>
      </c>
      <c r="D16" s="4" t="s">
        <v>20</v>
      </c>
      <c r="E16" s="3"/>
    </row>
    <row r="17" spans="2:5" ht="45" x14ac:dyDescent="0.25">
      <c r="B17" s="2">
        <v>15</v>
      </c>
      <c r="C17" s="2" t="s">
        <v>21</v>
      </c>
      <c r="D17" s="4" t="s">
        <v>22</v>
      </c>
      <c r="E17" s="3"/>
    </row>
    <row r="18" spans="2:5" ht="45" x14ac:dyDescent="0.25">
      <c r="B18" s="2">
        <v>16</v>
      </c>
      <c r="C18" s="2" t="s">
        <v>23</v>
      </c>
      <c r="D18" s="4" t="s">
        <v>36</v>
      </c>
      <c r="E18" s="3"/>
    </row>
    <row r="19" spans="2:5" ht="60" x14ac:dyDescent="0.25">
      <c r="B19" s="2">
        <v>17</v>
      </c>
      <c r="C19" s="2" t="s">
        <v>24</v>
      </c>
      <c r="D19" s="4" t="s">
        <v>25</v>
      </c>
      <c r="E19" s="3"/>
    </row>
    <row r="20" spans="2:5" ht="45" x14ac:dyDescent="0.25">
      <c r="B20" s="2">
        <v>18</v>
      </c>
      <c r="C20" s="2" t="s">
        <v>26</v>
      </c>
      <c r="D20" s="4" t="s">
        <v>27</v>
      </c>
      <c r="E20" s="3"/>
    </row>
    <row r="21" spans="2:5" ht="225" x14ac:dyDescent="0.25">
      <c r="B21" s="2">
        <v>19</v>
      </c>
      <c r="C21" s="2" t="s">
        <v>28</v>
      </c>
      <c r="D21" s="4" t="s">
        <v>29</v>
      </c>
      <c r="E21" s="3"/>
    </row>
    <row r="22" spans="2:5" ht="30" x14ac:dyDescent="0.25">
      <c r="B22" s="2">
        <v>20</v>
      </c>
      <c r="C22" s="2" t="s">
        <v>30</v>
      </c>
      <c r="D22" s="4" t="s">
        <v>31</v>
      </c>
      <c r="E22" s="3"/>
    </row>
    <row r="23" spans="2:5" ht="30" x14ac:dyDescent="0.25">
      <c r="B23" s="2">
        <v>21</v>
      </c>
      <c r="C23" s="2" t="s">
        <v>32</v>
      </c>
      <c r="D23" s="4" t="s">
        <v>46</v>
      </c>
      <c r="E23" s="3"/>
    </row>
    <row r="24" spans="2:5" ht="240" x14ac:dyDescent="0.25">
      <c r="B24" s="2">
        <v>22</v>
      </c>
      <c r="C24" s="2" t="s">
        <v>33</v>
      </c>
      <c r="D24" s="4" t="s">
        <v>34</v>
      </c>
      <c r="E24" s="3"/>
    </row>
    <row r="25" spans="2:5" ht="75" x14ac:dyDescent="0.25">
      <c r="B25" s="2">
        <v>23</v>
      </c>
      <c r="C25" s="2"/>
      <c r="D25" s="4" t="s">
        <v>47</v>
      </c>
      <c r="E25" s="3"/>
    </row>
    <row r="26" spans="2:5" ht="90" x14ac:dyDescent="0.25">
      <c r="B26" s="2">
        <v>24</v>
      </c>
      <c r="C26" s="2" t="s">
        <v>66</v>
      </c>
      <c r="D26" s="5" t="s">
        <v>48</v>
      </c>
      <c r="E26" s="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749DD-6994-4687-A2AB-88F017ACF2F5}">
  <dimension ref="A1:F8"/>
  <sheetViews>
    <sheetView workbookViewId="0">
      <selection activeCell="F15" sqref="F15"/>
    </sheetView>
  </sheetViews>
  <sheetFormatPr defaultRowHeight="15" x14ac:dyDescent="0.25"/>
  <cols>
    <col min="1" max="1" width="12.42578125" bestFit="1" customWidth="1"/>
    <col min="2" max="2" width="19.28515625" bestFit="1" customWidth="1"/>
    <col min="3" max="3" width="10.42578125" bestFit="1" customWidth="1"/>
    <col min="4" max="4" width="12.5703125" bestFit="1" customWidth="1"/>
    <col min="5" max="5" width="12.42578125" bestFit="1" customWidth="1"/>
    <col min="6" max="6" width="18.42578125" bestFit="1" customWidth="1"/>
  </cols>
  <sheetData>
    <row r="1" spans="1:6" x14ac:dyDescent="0.25">
      <c r="A1" s="3" t="s">
        <v>35</v>
      </c>
      <c r="B1" s="3" t="s">
        <v>49</v>
      </c>
      <c r="C1" s="3" t="s">
        <v>50</v>
      </c>
      <c r="D1" s="3" t="s">
        <v>51</v>
      </c>
      <c r="E1" s="3" t="s">
        <v>52</v>
      </c>
      <c r="F1" s="3" t="s">
        <v>53</v>
      </c>
    </row>
    <row r="2" spans="1:6" x14ac:dyDescent="0.25">
      <c r="A2" s="3" t="s">
        <v>54</v>
      </c>
      <c r="B2" s="3" t="s">
        <v>55</v>
      </c>
      <c r="C2" s="3">
        <v>4</v>
      </c>
      <c r="D2" s="3"/>
      <c r="E2" s="3"/>
      <c r="F2" s="3"/>
    </row>
    <row r="3" spans="1:6" x14ac:dyDescent="0.25">
      <c r="A3" s="3" t="s">
        <v>65</v>
      </c>
      <c r="B3" s="3" t="s">
        <v>60</v>
      </c>
      <c r="C3" s="3">
        <v>4</v>
      </c>
      <c r="D3" s="3">
        <v>15</v>
      </c>
      <c r="E3" s="3">
        <v>0</v>
      </c>
      <c r="F3" s="3"/>
    </row>
    <row r="4" spans="1:6" x14ac:dyDescent="0.25">
      <c r="A4" s="3" t="s">
        <v>56</v>
      </c>
      <c r="B4" s="3" t="s">
        <v>57</v>
      </c>
      <c r="C4" s="3">
        <v>14</v>
      </c>
      <c r="D4" s="3">
        <v>15</v>
      </c>
      <c r="E4" s="3">
        <f>(D4*C4)-((D4*C4)*50%)</f>
        <v>105</v>
      </c>
      <c r="F4" s="3"/>
    </row>
    <row r="5" spans="1:6" x14ac:dyDescent="0.25">
      <c r="A5" s="3" t="s">
        <v>58</v>
      </c>
      <c r="B5" s="3" t="s">
        <v>59</v>
      </c>
      <c r="C5" s="3">
        <v>12</v>
      </c>
      <c r="D5" s="3">
        <v>15</v>
      </c>
      <c r="E5" s="3">
        <f>(D5*C5)-((D5*C5)*33%)</f>
        <v>120.6</v>
      </c>
      <c r="F5" s="3"/>
    </row>
    <row r="6" spans="1:6" x14ac:dyDescent="0.25">
      <c r="A6" s="3" t="s">
        <v>58</v>
      </c>
      <c r="B6" s="3" t="s">
        <v>61</v>
      </c>
      <c r="C6" s="3">
        <v>10</v>
      </c>
      <c r="D6" s="3">
        <v>15</v>
      </c>
      <c r="E6" s="3">
        <f>(D6*C6)-((D6*C6)*33%)</f>
        <v>100.5</v>
      </c>
      <c r="F6" s="3"/>
    </row>
    <row r="7" spans="1:6" x14ac:dyDescent="0.25">
      <c r="A7" s="3" t="s">
        <v>62</v>
      </c>
      <c r="B7" s="3" t="s">
        <v>63</v>
      </c>
      <c r="C7" s="3">
        <v>4</v>
      </c>
      <c r="D7" s="3">
        <v>15</v>
      </c>
      <c r="E7" s="3"/>
      <c r="F7" s="3"/>
    </row>
    <row r="8" spans="1:6" x14ac:dyDescent="0.25">
      <c r="A8" s="3"/>
      <c r="B8" s="3" t="s">
        <v>64</v>
      </c>
      <c r="C8" s="3">
        <f>SUM(C2:C7)</f>
        <v>48</v>
      </c>
      <c r="D8" s="3"/>
      <c r="E8" s="3">
        <f>SUM(E2:E7)</f>
        <v>326.10000000000002</v>
      </c>
      <c r="F8"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AA830B35A1604AB330DF8C836C0D6C" ma:contentTypeVersion="13" ma:contentTypeDescription="Create a new document." ma:contentTypeScope="" ma:versionID="7e691b776c9f4d729d6bfd98d7aaa62c">
  <xsd:schema xmlns:xsd="http://www.w3.org/2001/XMLSchema" xmlns:xs="http://www.w3.org/2001/XMLSchema" xmlns:p="http://schemas.microsoft.com/office/2006/metadata/properties" xmlns:ns3="8ee8d7c7-61cb-4585-8f98-3e8d20e14c6e" xmlns:ns4="e0fbb332-f161-49cc-9680-7767d3a278aa" targetNamespace="http://schemas.microsoft.com/office/2006/metadata/properties" ma:root="true" ma:fieldsID="9bd3c5e1da463d523f4dc5858bfe74a6" ns3:_="" ns4:_="">
    <xsd:import namespace="8ee8d7c7-61cb-4585-8f98-3e8d20e14c6e"/>
    <xsd:import namespace="e0fbb332-f161-49cc-9680-7767d3a278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8d7c7-61cb-4585-8f98-3e8d20e14c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0fbb332-f161-49cc-9680-7767d3a278a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04F13C-CB77-4EE2-98DB-E75B679F7790}">
  <ds:schemaRefs>
    <ds:schemaRef ds:uri="http://www.w3.org/XML/1998/namespace"/>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http://purl.org/dc/elements/1.1/"/>
    <ds:schemaRef ds:uri="e0fbb332-f161-49cc-9680-7767d3a278aa"/>
    <ds:schemaRef ds:uri="8ee8d7c7-61cb-4585-8f98-3e8d20e14c6e"/>
    <ds:schemaRef ds:uri="http://schemas.microsoft.com/office/2006/metadata/properties"/>
  </ds:schemaRefs>
</ds:datastoreItem>
</file>

<file path=customXml/itemProps2.xml><?xml version="1.0" encoding="utf-8"?>
<ds:datastoreItem xmlns:ds="http://schemas.openxmlformats.org/officeDocument/2006/customXml" ds:itemID="{B87756CF-D3C4-4E17-8636-6C0652EA1FF5}">
  <ds:schemaRefs>
    <ds:schemaRef ds:uri="http://schemas.microsoft.com/sharepoint/v3/contenttype/forms"/>
  </ds:schemaRefs>
</ds:datastoreItem>
</file>

<file path=customXml/itemProps3.xml><?xml version="1.0" encoding="utf-8"?>
<ds:datastoreItem xmlns:ds="http://schemas.openxmlformats.org/officeDocument/2006/customXml" ds:itemID="{D406D7BA-5352-44A8-AADA-D6A187A58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8d7c7-61cb-4585-8f98-3e8d20e14c6e"/>
    <ds:schemaRef ds:uri="e0fbb332-f161-49cc-9680-7767d3a27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Technical</vt:lpstr>
      <vt:lpstr>Disk 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Milind Kadam</dc:creator>
  <cp:lastModifiedBy>Urvajit Parkar</cp:lastModifiedBy>
  <dcterms:created xsi:type="dcterms:W3CDTF">2022-11-29T14:10:28Z</dcterms:created>
  <dcterms:modified xsi:type="dcterms:W3CDTF">2023-01-10T11:01:37Z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0x01010084AA830B35A1604AB330DF8C836C0D6C</vt:lpwstr>
  </property>
</Properties>
</file>